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04委員会\06広報・地域連絡推進委員会\2026(R8)\R8学校見学会\中学校発送文書\"/>
    </mc:Choice>
  </mc:AlternateContent>
  <xr:revisionPtr revIDLastSave="0" documentId="13_ncr:1_{9A596C42-3564-4341-AFEA-08EB9D5BB4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2" l="1"/>
  <c r="U14" i="2" s="1"/>
  <c r="R27" i="2"/>
  <c r="R26" i="2"/>
  <c r="V47" i="2"/>
  <c r="U47" i="2" s="1"/>
  <c r="V46" i="2"/>
  <c r="U46" i="2" s="1"/>
  <c r="T46" i="2"/>
  <c r="V45" i="2"/>
  <c r="U45" i="2" s="1"/>
  <c r="V44" i="2"/>
  <c r="U44" i="2" s="1"/>
  <c r="T44" i="2"/>
  <c r="V43" i="2"/>
  <c r="U43" i="2" s="1"/>
  <c r="V42" i="2"/>
  <c r="U42" i="2" s="1"/>
  <c r="V41" i="2"/>
  <c r="U41" i="2" s="1"/>
  <c r="V40" i="2"/>
  <c r="U40" i="2" s="1"/>
  <c r="V39" i="2"/>
  <c r="U39" i="2" s="1"/>
  <c r="V38" i="2"/>
  <c r="U38" i="2" s="1"/>
  <c r="V37" i="2"/>
  <c r="U37" i="2" s="1"/>
  <c r="V36" i="2"/>
  <c r="U36" i="2" s="1"/>
  <c r="V35" i="2"/>
  <c r="U35" i="2" s="1"/>
  <c r="V34" i="2"/>
  <c r="U34" i="2" s="1"/>
  <c r="V33" i="2"/>
  <c r="U33" i="2" s="1"/>
  <c r="V32" i="2"/>
  <c r="U32" i="2" s="1"/>
  <c r="V31" i="2"/>
  <c r="U31" i="2" s="1"/>
  <c r="V30" i="2"/>
  <c r="U30" i="2" s="1"/>
  <c r="V29" i="2"/>
  <c r="U29" i="2" s="1"/>
  <c r="V28" i="2"/>
  <c r="U28" i="2" s="1"/>
  <c r="V27" i="2"/>
  <c r="U27" i="2" s="1"/>
  <c r="V26" i="2"/>
  <c r="U26" i="2" s="1"/>
  <c r="V25" i="2"/>
  <c r="U25" i="2" s="1"/>
  <c r="R25" i="2"/>
  <c r="V24" i="2"/>
  <c r="R24" i="2"/>
  <c r="V23" i="2"/>
  <c r="U23" i="2" s="1"/>
  <c r="R23" i="2"/>
  <c r="V22" i="2"/>
  <c r="U22" i="2" s="1"/>
  <c r="R22" i="2"/>
  <c r="V21" i="2"/>
  <c r="U21" i="2" s="1"/>
  <c r="R21" i="2"/>
  <c r="V20" i="2"/>
  <c r="U20" i="2" s="1"/>
  <c r="R20" i="2"/>
  <c r="V19" i="2"/>
  <c r="U19" i="2" s="1"/>
  <c r="R19" i="2"/>
  <c r="V18" i="2"/>
  <c r="U18" i="2" s="1"/>
  <c r="R18" i="2"/>
  <c r="V17" i="2"/>
  <c r="U17" i="2" s="1"/>
  <c r="R17" i="2"/>
  <c r="V16" i="2"/>
  <c r="U16" i="2" s="1"/>
  <c r="R16" i="2"/>
  <c r="V15" i="2"/>
  <c r="U15" i="2"/>
  <c r="R15" i="2"/>
  <c r="R14" i="2"/>
  <c r="T15" i="2" l="1"/>
  <c r="T14" i="2"/>
  <c r="T23" i="2"/>
  <c r="U24" i="2"/>
  <c r="T31" i="2"/>
  <c r="T43" i="2"/>
  <c r="T45" i="2"/>
  <c r="T47" i="2"/>
  <c r="T16" i="2" l="1"/>
  <c r="T32" i="2"/>
  <c r="T33" i="2" l="1"/>
  <c r="T35" i="2" s="1"/>
  <c r="T34" i="2"/>
  <c r="T17" i="2"/>
  <c r="T37" i="2" l="1"/>
  <c r="T36" i="2"/>
  <c r="T18" i="2"/>
  <c r="T38" i="2" l="1"/>
  <c r="T39" i="2"/>
  <c r="T40" i="2" s="1"/>
  <c r="T20" i="2"/>
  <c r="T19" i="2"/>
  <c r="T41" i="2" l="1"/>
  <c r="T42" i="2" s="1"/>
  <c r="T21" i="2"/>
  <c r="T22" i="2" l="1"/>
  <c r="T24" i="2" l="1"/>
  <c r="T25" i="2" l="1"/>
  <c r="T26" i="2" l="1"/>
  <c r="T27" i="2" l="1"/>
  <c r="T28" i="2" l="1"/>
  <c r="T29" i="2" l="1"/>
  <c r="Y25" i="2" l="1"/>
  <c r="AA25" i="2" s="1"/>
  <c r="T30" i="2"/>
  <c r="Z47" i="2"/>
  <c r="Z40" i="2" l="1"/>
  <c r="Z15" i="2"/>
  <c r="Y14" i="2"/>
  <c r="AA14" i="2" s="1"/>
  <c r="Z20" i="2"/>
  <c r="Y17" i="2"/>
  <c r="AA17" i="2" s="1"/>
  <c r="Y18" i="2"/>
  <c r="AA18" i="2" s="1"/>
  <c r="Y15" i="2"/>
  <c r="AA15" i="2" s="1"/>
  <c r="Z14" i="2"/>
  <c r="Z18" i="2"/>
  <c r="Z16" i="2"/>
  <c r="Z17" i="2"/>
  <c r="Y16" i="2"/>
  <c r="AA16" i="2" s="1"/>
  <c r="Y20" i="2"/>
  <c r="AA20" i="2" s="1"/>
  <c r="Z19" i="2"/>
  <c r="Y21" i="2"/>
  <c r="AA21" i="2" s="1"/>
  <c r="Z23" i="2"/>
  <c r="Z21" i="2"/>
  <c r="Y19" i="2"/>
  <c r="AA19" i="2" s="1"/>
  <c r="Y22" i="2"/>
  <c r="AA22" i="2" s="1"/>
  <c r="Y27" i="2"/>
  <c r="AA27" i="2" s="1"/>
  <c r="Y26" i="2"/>
  <c r="AA26" i="2" s="1"/>
  <c r="Y42" i="2"/>
  <c r="AA42" i="2" s="1"/>
  <c r="Z22" i="2"/>
  <c r="Z27" i="2"/>
  <c r="Y29" i="2"/>
  <c r="AA29" i="2" s="1"/>
  <c r="Y24" i="2"/>
  <c r="AA24" i="2" s="1"/>
  <c r="Y23" i="2"/>
  <c r="AA23" i="2" s="1"/>
  <c r="Z33" i="2"/>
  <c r="Y33" i="2"/>
  <c r="AA33" i="2" s="1"/>
  <c r="Z24" i="2"/>
  <c r="Z25" i="2"/>
  <c r="Z39" i="2"/>
  <c r="Z31" i="2"/>
  <c r="Y30" i="2"/>
  <c r="AA30" i="2" s="1"/>
  <c r="Z46" i="2"/>
  <c r="Z44" i="2"/>
  <c r="Y37" i="2"/>
  <c r="AA37" i="2" s="1"/>
  <c r="Y38" i="2"/>
  <c r="AA38" i="2" s="1"/>
  <c r="Y43" i="2"/>
  <c r="AA43" i="2" s="1"/>
  <c r="Y36" i="2"/>
  <c r="AA36" i="2" s="1"/>
  <c r="Y46" i="2"/>
  <c r="AA46" i="2" s="1"/>
  <c r="Z26" i="2"/>
  <c r="Z29" i="2"/>
  <c r="Y39" i="2"/>
  <c r="AA39" i="2" s="1"/>
  <c r="Y40" i="2"/>
  <c r="AA40" i="2" s="1"/>
  <c r="Z34" i="2"/>
  <c r="Z35" i="2"/>
  <c r="Z32" i="2"/>
  <c r="Y32" i="2"/>
  <c r="AA32" i="2" s="1"/>
  <c r="Y45" i="2"/>
  <c r="AA45" i="2" s="1"/>
  <c r="Z42" i="2"/>
  <c r="Y28" i="2"/>
  <c r="AA28" i="2" s="1"/>
  <c r="Y35" i="2"/>
  <c r="AA35" i="2" s="1"/>
  <c r="Z30" i="2"/>
  <c r="Z43" i="2"/>
  <c r="Y34" i="2"/>
  <c r="AA34" i="2" s="1"/>
  <c r="Y47" i="2"/>
  <c r="AA47" i="2" s="1"/>
  <c r="Z45" i="2"/>
  <c r="Z28" i="2"/>
  <c r="Y44" i="2"/>
  <c r="AA44" i="2" s="1"/>
  <c r="Y31" i="2"/>
  <c r="AA31" i="2" s="1"/>
  <c r="Z36" i="2"/>
  <c r="Y41" i="2"/>
  <c r="AA41" i="2" s="1"/>
  <c r="Z41" i="2"/>
  <c r="Z37" i="2"/>
  <c r="Z38" i="2"/>
</calcChain>
</file>

<file path=xl/sharedStrings.xml><?xml version="1.0" encoding="utf-8"?>
<sst xmlns="http://schemas.openxmlformats.org/spreadsheetml/2006/main" count="74" uniqueCount="41">
  <si>
    <t>参加生徒氏名</t>
    <rPh sb="0" eb="2">
      <t>サンカ</t>
    </rPh>
    <rPh sb="2" eb="4">
      <t>セイト</t>
    </rPh>
    <rPh sb="4" eb="6">
      <t>シメイ</t>
    </rPh>
    <phoneticPr fontId="1"/>
  </si>
  <si>
    <t>部活動見学先</t>
    <rPh sb="0" eb="2">
      <t>ブカツ</t>
    </rPh>
    <rPh sb="2" eb="3">
      <t>ドウ</t>
    </rPh>
    <rPh sb="3" eb="5">
      <t>ケンガク</t>
    </rPh>
    <rPh sb="5" eb="6">
      <t>サキ</t>
    </rPh>
    <phoneticPr fontId="1"/>
  </si>
  <si>
    <t>部</t>
    <rPh sb="0" eb="1">
      <t>ブ</t>
    </rPh>
    <phoneticPr fontId="1"/>
  </si>
  <si>
    <t>学校電話番号</t>
    <rPh sb="0" eb="2">
      <t>ガッコウ</t>
    </rPh>
    <rPh sb="2" eb="4">
      <t>デンワ</t>
    </rPh>
    <rPh sb="4" eb="6">
      <t>バンゴウ</t>
    </rPh>
    <phoneticPr fontId="1"/>
  </si>
  <si>
    <t>引率保護者氏名</t>
    <rPh sb="0" eb="2">
      <t>インソツ</t>
    </rPh>
    <rPh sb="2" eb="5">
      <t>ホゴシャ</t>
    </rPh>
    <rPh sb="5" eb="7">
      <t>シメイ</t>
    </rPh>
    <phoneticPr fontId="1"/>
  </si>
  <si>
    <t>校 長 名</t>
    <rPh sb="0" eb="1">
      <t>コウ</t>
    </rPh>
    <rPh sb="2" eb="3">
      <t>チョウ</t>
    </rPh>
    <rPh sb="4" eb="5">
      <t>メイ</t>
    </rPh>
    <phoneticPr fontId="1"/>
  </si>
  <si>
    <t>学校住所</t>
    <rPh sb="0" eb="1">
      <t>ガク</t>
    </rPh>
    <rPh sb="1" eb="2">
      <t>コウ</t>
    </rPh>
    <rPh sb="2" eb="3">
      <t>ジュウ</t>
    </rPh>
    <rPh sb="3" eb="4">
      <t>ショ</t>
    </rPh>
    <phoneticPr fontId="1"/>
  </si>
  <si>
    <t>中学校名</t>
    <rPh sb="0" eb="3">
      <t>チュウガッコウ</t>
    </rPh>
    <rPh sb="3" eb="4">
      <t>メイ</t>
    </rPh>
    <phoneticPr fontId="1"/>
  </si>
  <si>
    <t>記載責任者氏名</t>
    <rPh sb="0" eb="2">
      <t>キサイ</t>
    </rPh>
    <rPh sb="2" eb="5">
      <t>セキニンシャ</t>
    </rPh>
    <rPh sb="5" eb="7">
      <t>シメイ</t>
    </rPh>
    <phoneticPr fontId="1"/>
  </si>
  <si>
    <t>携帯電話番号</t>
    <rPh sb="0" eb="2">
      <t>ケイタイ</t>
    </rPh>
    <rPh sb="2" eb="4">
      <t>デンワ</t>
    </rPh>
    <rPh sb="4" eb="6">
      <t>バンゴウ</t>
    </rPh>
    <phoneticPr fontId="1"/>
  </si>
  <si>
    <t>引率教員氏名</t>
    <rPh sb="0" eb="2">
      <t>インソツ</t>
    </rPh>
    <rPh sb="2" eb="4">
      <t>キョウイン</t>
    </rPh>
    <rPh sb="4" eb="6">
      <t>シメイ</t>
    </rPh>
    <phoneticPr fontId="1"/>
  </si>
  <si>
    <t>・入力後、印刷して保管してください。</t>
    <rPh sb="1" eb="3">
      <t>ニュウリョク</t>
    </rPh>
    <rPh sb="3" eb="4">
      <t>ゴ</t>
    </rPh>
    <rPh sb="5" eb="7">
      <t>インサツ</t>
    </rPh>
    <rPh sb="9" eb="11">
      <t>ホカン</t>
    </rPh>
    <phoneticPr fontId="1"/>
  </si>
  <si>
    <t>野　　球</t>
  </si>
  <si>
    <t>ソフトテニス</t>
  </si>
  <si>
    <t>バレーボール</t>
  </si>
  <si>
    <t>ラ グ ビ ー</t>
  </si>
  <si>
    <t>剣　　道</t>
  </si>
  <si>
    <t>少林寺拳法</t>
  </si>
  <si>
    <t>ボクシング</t>
  </si>
  <si>
    <t>ロボット</t>
  </si>
  <si>
    <t>希望日順に
｢１｣、｢２｣と
記入して下さい</t>
    <rPh sb="0" eb="2">
      <t>キボウ</t>
    </rPh>
    <rPh sb="2" eb="3">
      <t>ヒ</t>
    </rPh>
    <rPh sb="3" eb="4">
      <t>ジュン</t>
    </rPh>
    <rPh sb="15" eb="17">
      <t>キニュウ</t>
    </rPh>
    <rPh sb="19" eb="20">
      <t>クダ</t>
    </rPh>
    <phoneticPr fontId="1"/>
  </si>
  <si>
    <t>希望者</t>
    <rPh sb="0" eb="3">
      <t>キボウシャ</t>
    </rPh>
    <phoneticPr fontId="1"/>
  </si>
  <si>
    <t>部活</t>
    <rPh sb="0" eb="2">
      <t>ブカツ</t>
    </rPh>
    <phoneticPr fontId="1"/>
  </si>
  <si>
    <t>引率代表者氏名</t>
    <rPh sb="0" eb="2">
      <t>インソツ</t>
    </rPh>
    <rPh sb="2" eb="5">
      <t>ダイヒョウシャ</t>
    </rPh>
    <rPh sb="5" eb="7">
      <t>シメイ</t>
    </rPh>
    <rPh sb="6" eb="7">
      <t>ナ</t>
    </rPh>
    <phoneticPr fontId="1"/>
  </si>
  <si>
    <t>機械(ものコン)</t>
    <phoneticPr fontId="1"/>
  </si>
  <si>
    <t>No</t>
    <phoneticPr fontId="1"/>
  </si>
  <si>
    <t>氏名</t>
    <rPh sb="0" eb="2">
      <t>シメイ</t>
    </rPh>
    <phoneticPr fontId="1"/>
  </si>
  <si>
    <t>中学校</t>
    <rPh sb="0" eb="3">
      <t>チュウガッコウ</t>
    </rPh>
    <phoneticPr fontId="1"/>
  </si>
  <si>
    <t>令和８年度　県立新潟工業高等学校　学校見学会参加申込書</t>
    <rPh sb="0" eb="2">
      <t>レイワ</t>
    </rPh>
    <rPh sb="3" eb="5">
      <t>ネンド</t>
    </rPh>
    <rPh sb="6" eb="8">
      <t>ケンリツ</t>
    </rPh>
    <rPh sb="8" eb="10">
      <t>ニイガタ</t>
    </rPh>
    <rPh sb="10" eb="12">
      <t>コウギョウ</t>
    </rPh>
    <rPh sb="12" eb="16">
      <t>コウトウガッコウ</t>
    </rPh>
    <rPh sb="17" eb="19">
      <t>ガッコウ</t>
    </rPh>
    <rPh sb="19" eb="21">
      <t>ケンガク</t>
    </rPh>
    <rPh sb="21" eb="22">
      <t>カイ</t>
    </rPh>
    <rPh sb="22" eb="24">
      <t>サンカ</t>
    </rPh>
    <rPh sb="24" eb="26">
      <t>モウシコ</t>
    </rPh>
    <rPh sb="26" eb="27">
      <t>ショ</t>
    </rPh>
    <phoneticPr fontId="1"/>
  </si>
  <si>
    <t xml:space="preserve">市立  </t>
    <rPh sb="0" eb="2">
      <t>シリツ</t>
    </rPh>
    <rPh sb="1" eb="2">
      <t>リツ</t>
    </rPh>
    <phoneticPr fontId="1"/>
  </si>
  <si>
    <t>中学校　</t>
    <rPh sb="0" eb="3">
      <t>チュウガッコウショウチュウガッコウ</t>
    </rPh>
    <phoneticPr fontId="1"/>
  </si>
  <si>
    <t>・参加生徒が31名以上の場合は、</t>
    <rPh sb="1" eb="3">
      <t>サンカ</t>
    </rPh>
    <rPh sb="3" eb="5">
      <t>セイト</t>
    </rPh>
    <rPh sb="8" eb="9">
      <t>メイ</t>
    </rPh>
    <rPh sb="9" eb="11">
      <t>イジョウ</t>
    </rPh>
    <rPh sb="12" eb="14">
      <t>バアイ</t>
    </rPh>
    <phoneticPr fontId="1"/>
  </si>
  <si>
    <t>　行を増やしてご入力してください。</t>
    <rPh sb="1" eb="2">
      <t>ギョウ</t>
    </rPh>
    <rPh sb="3" eb="4">
      <t>フ</t>
    </rPh>
    <rPh sb="8" eb="10">
      <t>ニュウリョク</t>
    </rPh>
    <phoneticPr fontId="1"/>
  </si>
  <si>
    <t>8月19日(水)</t>
    <rPh sb="1" eb="2">
      <t>ガツ</t>
    </rPh>
    <rPh sb="4" eb="5">
      <t>ヒ</t>
    </rPh>
    <rPh sb="6" eb="7">
      <t>スイ</t>
    </rPh>
    <phoneticPr fontId="1"/>
  </si>
  <si>
    <t>8月20日(木)</t>
    <rPh sb="1" eb="2">
      <t>ツキ</t>
    </rPh>
    <rPh sb="4" eb="5">
      <t>ヒ</t>
    </rPh>
    <rPh sb="6" eb="7">
      <t>キ</t>
    </rPh>
    <phoneticPr fontId="1"/>
  </si>
  <si>
    <t>申込期限　令和８年７月８日（水）　必着</t>
    <rPh sb="0" eb="2">
      <t>モウシコミ</t>
    </rPh>
    <rPh sb="2" eb="4">
      <t>キゲン</t>
    </rPh>
    <rPh sb="5" eb="7">
      <t>レイワ</t>
    </rPh>
    <rPh sb="8" eb="9">
      <t>ネン</t>
    </rPh>
    <rPh sb="10" eb="11">
      <t>ガツ</t>
    </rPh>
    <rPh sb="12" eb="13">
      <t>ニチ</t>
    </rPh>
    <rPh sb="14" eb="15">
      <t>スイ</t>
    </rPh>
    <rPh sb="17" eb="19">
      <t>ヒッチャク</t>
    </rPh>
    <phoneticPr fontId="1"/>
  </si>
  <si>
    <t>バスケットボール</t>
    <phoneticPr fontId="1"/>
  </si>
  <si>
    <t>バドミントン</t>
    <phoneticPr fontId="1"/>
  </si>
  <si>
    <t>ウエイトリフティング</t>
    <phoneticPr fontId="1"/>
  </si>
  <si>
    <t>放送演劇</t>
    <rPh sb="0" eb="2">
      <t>ホウソウ</t>
    </rPh>
    <rPh sb="2" eb="4">
      <t>エンゲキ</t>
    </rPh>
    <phoneticPr fontId="1"/>
  </si>
  <si>
    <t>化　　学</t>
    <rPh sb="0" eb="1">
      <t>カ</t>
    </rPh>
    <rPh sb="3" eb="4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</si>
</sst>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11" xfId="0" applyFont="1" applyBorder="1">
      <alignment vertical="center"/>
    </xf>
    <xf numFmtId="0" fontId="0" fillId="0" borderId="12" xfId="0" applyBorder="1">
      <alignment vertical="center"/>
    </xf>
    <xf numFmtId="0" fontId="4" fillId="0" borderId="12" xfId="0" applyFont="1" applyBorder="1">
      <alignment vertical="center"/>
    </xf>
    <xf numFmtId="0" fontId="5" fillId="0" borderId="12" xfId="0" applyFont="1" applyBorder="1">
      <alignment vertical="center"/>
    </xf>
    <xf numFmtId="0" fontId="0" fillId="0" borderId="13" xfId="0" applyBorder="1">
      <alignment vertical="center"/>
    </xf>
    <xf numFmtId="0" fontId="7" fillId="0" borderId="14" xfId="0" applyFont="1" applyBorder="1">
      <alignment vertical="center"/>
    </xf>
    <xf numFmtId="0" fontId="0" fillId="0" borderId="15" xfId="0" applyBorder="1">
      <alignment vertical="center"/>
    </xf>
    <xf numFmtId="0" fontId="7" fillId="0" borderId="16" xfId="0" applyFont="1" applyBorder="1">
      <alignment vertical="center"/>
    </xf>
    <xf numFmtId="0" fontId="4" fillId="0" borderId="3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7" fillId="0" borderId="1" xfId="0" applyFont="1" applyBorder="1">
      <alignment vertical="center"/>
    </xf>
    <xf numFmtId="0" fontId="0" fillId="0" borderId="1" xfId="0" applyBorder="1">
      <alignment vertical="center"/>
    </xf>
    <xf numFmtId="0" fontId="11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Border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8"/>
  <sheetViews>
    <sheetView tabSelected="1" topLeftCell="A40" zoomScaleNormal="100" workbookViewId="0">
      <selection activeCell="P9" sqref="P9"/>
    </sheetView>
  </sheetViews>
  <sheetFormatPr defaultRowHeight="18.75" x14ac:dyDescent="0.4"/>
  <cols>
    <col min="1" max="1" width="3.625" customWidth="1"/>
    <col min="2" max="2" width="13" customWidth="1"/>
    <col min="3" max="3" width="5.625" customWidth="1"/>
    <col min="4" max="4" width="6.125" customWidth="1"/>
    <col min="5" max="5" width="11.875" customWidth="1"/>
    <col min="6" max="6" width="3.625" customWidth="1"/>
    <col min="7" max="7" width="6.375" customWidth="1"/>
    <col min="8" max="13" width="5.625" customWidth="1"/>
    <col min="17" max="19" width="0" hidden="1" customWidth="1"/>
    <col min="20" max="22" width="0" style="24" hidden="1" customWidth="1"/>
    <col min="23" max="26" width="0" hidden="1" customWidth="1"/>
    <col min="27" max="27" width="9.375" hidden="1" customWidth="1"/>
  </cols>
  <sheetData>
    <row r="1" spans="1:27" ht="25.5" x14ac:dyDescent="0.4">
      <c r="A1" s="69" t="s">
        <v>28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27" ht="18" customHeight="1" x14ac:dyDescent="0.4"/>
    <row r="3" spans="1:27" ht="21" customHeight="1" x14ac:dyDescent="0.4">
      <c r="B3" s="20" t="s">
        <v>7</v>
      </c>
      <c r="C3" s="66" t="s">
        <v>29</v>
      </c>
      <c r="D3" s="66"/>
      <c r="E3" s="67"/>
      <c r="F3" s="64" t="s">
        <v>30</v>
      </c>
      <c r="G3" s="64"/>
      <c r="H3" s="64"/>
      <c r="I3" s="64"/>
      <c r="J3" s="64"/>
      <c r="K3" s="65"/>
    </row>
    <row r="4" spans="1:27" ht="21" customHeight="1" x14ac:dyDescent="0.4">
      <c r="B4" s="20" t="s">
        <v>6</v>
      </c>
      <c r="C4" s="42"/>
      <c r="D4" s="43"/>
      <c r="E4" s="43"/>
      <c r="F4" s="43"/>
      <c r="G4" s="43"/>
      <c r="H4" s="43"/>
      <c r="I4" s="43"/>
      <c r="J4" s="43"/>
      <c r="K4" s="43"/>
      <c r="L4" s="43"/>
      <c r="M4" s="44"/>
    </row>
    <row r="5" spans="1:27" ht="21" customHeight="1" x14ac:dyDescent="0.4">
      <c r="B5" s="20" t="s">
        <v>5</v>
      </c>
      <c r="C5" s="36"/>
      <c r="D5" s="38"/>
      <c r="E5" s="37"/>
      <c r="F5" s="55" t="s">
        <v>3</v>
      </c>
      <c r="G5" s="55"/>
      <c r="H5" s="55"/>
      <c r="I5" s="56"/>
      <c r="J5" s="56"/>
      <c r="K5" s="56"/>
      <c r="L5" s="56"/>
      <c r="M5" s="57"/>
    </row>
    <row r="6" spans="1:27" ht="21" customHeight="1" x14ac:dyDescent="0.4">
      <c r="B6" s="21" t="s">
        <v>23</v>
      </c>
      <c r="C6" s="36"/>
      <c r="D6" s="38"/>
      <c r="E6" s="37"/>
      <c r="F6" s="45" t="s">
        <v>9</v>
      </c>
      <c r="G6" s="46"/>
      <c r="H6" s="47"/>
      <c r="I6" s="45"/>
      <c r="J6" s="46"/>
      <c r="K6" s="46"/>
      <c r="L6" s="46"/>
      <c r="M6" s="47"/>
    </row>
    <row r="7" spans="1:27" ht="21" customHeight="1" x14ac:dyDescent="0.4">
      <c r="B7" s="21" t="s">
        <v>8</v>
      </c>
      <c r="C7" s="36"/>
      <c r="D7" s="38"/>
      <c r="E7" s="37"/>
      <c r="F7" s="22"/>
      <c r="G7" s="22"/>
      <c r="H7" s="22"/>
      <c r="I7" s="22"/>
      <c r="J7" s="4"/>
      <c r="K7" s="4"/>
      <c r="L7" s="4"/>
      <c r="M7" s="4"/>
    </row>
    <row r="8" spans="1:27" ht="23.25" customHeight="1" x14ac:dyDescent="0.4">
      <c r="B8" s="40" t="s">
        <v>20</v>
      </c>
      <c r="C8" s="39" t="s">
        <v>33</v>
      </c>
      <c r="D8" s="39"/>
      <c r="E8" s="17" t="s">
        <v>34</v>
      </c>
      <c r="F8" s="16"/>
      <c r="G8" s="16"/>
      <c r="H8" s="16"/>
      <c r="I8" s="16"/>
    </row>
    <row r="9" spans="1:27" ht="23.25" customHeight="1" x14ac:dyDescent="0.4">
      <c r="B9" s="41"/>
      <c r="C9" s="35"/>
      <c r="D9" s="35"/>
      <c r="E9" s="18"/>
      <c r="F9" s="16"/>
      <c r="G9" s="16"/>
      <c r="H9" s="16"/>
      <c r="I9" s="16"/>
    </row>
    <row r="10" spans="1:27" x14ac:dyDescent="0.4">
      <c r="D10" s="16"/>
      <c r="E10" s="16"/>
      <c r="F10" s="16"/>
      <c r="G10" s="16"/>
      <c r="H10" s="16"/>
      <c r="I10" s="16"/>
    </row>
    <row r="11" spans="1:27" ht="14.25" customHeight="1" x14ac:dyDescent="0.4"/>
    <row r="12" spans="1:27" ht="13.5" customHeight="1" x14ac:dyDescent="0.4">
      <c r="B12" s="58" t="s">
        <v>0</v>
      </c>
      <c r="C12" s="60"/>
      <c r="D12" s="58" t="s">
        <v>1</v>
      </c>
      <c r="E12" s="59"/>
      <c r="F12" s="60"/>
      <c r="H12" s="39" t="s">
        <v>10</v>
      </c>
      <c r="I12" s="39"/>
      <c r="J12" s="39"/>
      <c r="K12" s="39" t="s">
        <v>4</v>
      </c>
      <c r="L12" s="39"/>
      <c r="M12" s="39"/>
      <c r="Q12" s="48" t="s">
        <v>22</v>
      </c>
      <c r="R12" s="68" t="s">
        <v>21</v>
      </c>
    </row>
    <row r="13" spans="1:27" ht="13.5" customHeight="1" x14ac:dyDescent="0.4">
      <c r="B13" s="61"/>
      <c r="C13" s="63"/>
      <c r="D13" s="61"/>
      <c r="E13" s="62"/>
      <c r="F13" s="63"/>
      <c r="H13" s="39"/>
      <c r="I13" s="39"/>
      <c r="J13" s="39"/>
      <c r="K13" s="39"/>
      <c r="L13" s="39"/>
      <c r="M13" s="39"/>
      <c r="Q13" s="48"/>
      <c r="R13" s="68"/>
      <c r="T13" s="25" t="s">
        <v>25</v>
      </c>
      <c r="U13" s="25" t="s">
        <v>26</v>
      </c>
      <c r="V13" s="25" t="s">
        <v>22</v>
      </c>
      <c r="X13" s="21" t="s">
        <v>25</v>
      </c>
      <c r="Y13" s="21" t="s">
        <v>22</v>
      </c>
      <c r="Z13" s="21" t="s">
        <v>26</v>
      </c>
      <c r="AA13" s="21" t="s">
        <v>27</v>
      </c>
    </row>
    <row r="14" spans="1:27" ht="21" customHeight="1" x14ac:dyDescent="0.4">
      <c r="A14">
        <v>1</v>
      </c>
      <c r="B14" s="36"/>
      <c r="C14" s="37"/>
      <c r="D14" s="33"/>
      <c r="E14" s="34"/>
      <c r="F14" s="15" t="s">
        <v>2</v>
      </c>
      <c r="G14">
        <v>1</v>
      </c>
      <c r="H14" s="35"/>
      <c r="I14" s="35"/>
      <c r="J14" s="35"/>
      <c r="K14" s="35"/>
      <c r="L14" s="35"/>
      <c r="M14" s="35"/>
      <c r="Q14" s="19" t="s">
        <v>12</v>
      </c>
      <c r="R14" s="23">
        <f>COUNTIF(D$14:E$43,Q14)</f>
        <v>0</v>
      </c>
      <c r="T14" s="25" t="str">
        <f>IF(V14="","",1)</f>
        <v/>
      </c>
      <c r="U14" s="25" t="str">
        <f>IF(V14="","",B14)</f>
        <v/>
      </c>
      <c r="V14" s="25" t="str">
        <f>IF(D14="","",D14)</f>
        <v/>
      </c>
      <c r="X14" s="21">
        <v>1</v>
      </c>
      <c r="Y14" s="26" t="str">
        <f>IFERROR(VLOOKUP(X14,T$14:V$47,3,FALSE),"")</f>
        <v/>
      </c>
      <c r="Z14" s="26" t="str">
        <f>IFERROR(VLOOKUP(X14,T$14:V$47,2,FALSE),"")</f>
        <v/>
      </c>
      <c r="AA14" s="18" t="str">
        <f>IF(Y14="","",LEFT(F$3,FIND("中",F$3)-1))</f>
        <v/>
      </c>
    </row>
    <row r="15" spans="1:27" ht="21" customHeight="1" x14ac:dyDescent="0.4">
      <c r="A15">
        <v>2</v>
      </c>
      <c r="B15" s="36"/>
      <c r="C15" s="37"/>
      <c r="D15" s="33"/>
      <c r="E15" s="34"/>
      <c r="F15" s="15" t="s">
        <v>2</v>
      </c>
      <c r="G15">
        <v>2</v>
      </c>
      <c r="H15" s="35"/>
      <c r="I15" s="35"/>
      <c r="J15" s="35"/>
      <c r="K15" s="35"/>
      <c r="L15" s="35"/>
      <c r="M15" s="35"/>
      <c r="Q15" s="19" t="s">
        <v>13</v>
      </c>
      <c r="R15" s="23">
        <f t="shared" ref="R15:R26" si="0">COUNTIF(D$14:E$43,Q15)</f>
        <v>0</v>
      </c>
      <c r="T15" s="25" t="str">
        <f>IF(V15="","",COUNT(T14)+1)</f>
        <v/>
      </c>
      <c r="U15" s="25" t="str">
        <f t="shared" ref="U15:U47" si="1">IF(V15="","",B15)</f>
        <v/>
      </c>
      <c r="V15" s="25" t="str">
        <f t="shared" ref="V15:V47" si="2">IF(D15="","",D15)</f>
        <v/>
      </c>
      <c r="X15" s="21">
        <v>2</v>
      </c>
      <c r="Y15" s="26" t="str">
        <f t="shared" ref="Y15:Y47" si="3">IFERROR(VLOOKUP(X15,T$14:V$47,3,FALSE),"")</f>
        <v/>
      </c>
      <c r="Z15" s="26" t="str">
        <f t="shared" ref="Z15:Z47" si="4">IFERROR(VLOOKUP(X15,T$14:V$47,2,FALSE),"")</f>
        <v/>
      </c>
      <c r="AA15" s="18" t="str">
        <f t="shared" ref="AA15:AA47" si="5">IF(Y15="","",LEFT(F$3,FIND("中",F$3)-1))</f>
        <v/>
      </c>
    </row>
    <row r="16" spans="1:27" ht="21" customHeight="1" x14ac:dyDescent="0.4">
      <c r="A16">
        <v>3</v>
      </c>
      <c r="B16" s="36"/>
      <c r="C16" s="37"/>
      <c r="D16" s="33"/>
      <c r="E16" s="34"/>
      <c r="F16" s="15" t="s">
        <v>2</v>
      </c>
      <c r="G16">
        <v>3</v>
      </c>
      <c r="H16" s="35"/>
      <c r="I16" s="35"/>
      <c r="J16" s="35"/>
      <c r="K16" s="35"/>
      <c r="L16" s="35"/>
      <c r="M16" s="35"/>
      <c r="Q16" s="19" t="s">
        <v>36</v>
      </c>
      <c r="R16" s="23">
        <f t="shared" si="0"/>
        <v>0</v>
      </c>
      <c r="T16" s="25" t="str">
        <f>IF(V16="","",COUNT(T$14:T15)+1)</f>
        <v/>
      </c>
      <c r="U16" s="25" t="str">
        <f t="shared" si="1"/>
        <v/>
      </c>
      <c r="V16" s="25" t="str">
        <f t="shared" si="2"/>
        <v/>
      </c>
      <c r="X16" s="21">
        <v>3</v>
      </c>
      <c r="Y16" s="26" t="str">
        <f t="shared" si="3"/>
        <v/>
      </c>
      <c r="Z16" s="26" t="str">
        <f t="shared" si="4"/>
        <v/>
      </c>
      <c r="AA16" s="18" t="str">
        <f t="shared" si="5"/>
        <v/>
      </c>
    </row>
    <row r="17" spans="1:27" ht="21" customHeight="1" x14ac:dyDescent="0.4">
      <c r="A17">
        <v>4</v>
      </c>
      <c r="B17" s="36"/>
      <c r="C17" s="37"/>
      <c r="D17" s="33"/>
      <c r="E17" s="34"/>
      <c r="F17" s="15" t="s">
        <v>2</v>
      </c>
      <c r="G17">
        <v>4</v>
      </c>
      <c r="H17" s="35"/>
      <c r="I17" s="35"/>
      <c r="J17" s="35"/>
      <c r="K17" s="35"/>
      <c r="L17" s="35"/>
      <c r="M17" s="35"/>
      <c r="Q17" s="19" t="s">
        <v>14</v>
      </c>
      <c r="R17" s="23">
        <f t="shared" si="0"/>
        <v>0</v>
      </c>
      <c r="T17" s="25" t="str">
        <f>IF(V17="","",COUNT(T$14:T16)+1)</f>
        <v/>
      </c>
      <c r="U17" s="25" t="str">
        <f t="shared" si="1"/>
        <v/>
      </c>
      <c r="V17" s="25" t="str">
        <f t="shared" si="2"/>
        <v/>
      </c>
      <c r="X17" s="21">
        <v>4</v>
      </c>
      <c r="Y17" s="26" t="str">
        <f t="shared" si="3"/>
        <v/>
      </c>
      <c r="Z17" s="26" t="str">
        <f t="shared" si="4"/>
        <v/>
      </c>
      <c r="AA17" s="18" t="str">
        <f t="shared" si="5"/>
        <v/>
      </c>
    </row>
    <row r="18" spans="1:27" ht="21" customHeight="1" x14ac:dyDescent="0.4">
      <c r="A18">
        <v>5</v>
      </c>
      <c r="B18" s="36"/>
      <c r="C18" s="37"/>
      <c r="D18" s="33"/>
      <c r="E18" s="34"/>
      <c r="F18" s="15" t="s">
        <v>2</v>
      </c>
      <c r="G18">
        <v>5</v>
      </c>
      <c r="H18" s="35"/>
      <c r="I18" s="35"/>
      <c r="J18" s="35"/>
      <c r="K18" s="35"/>
      <c r="L18" s="35"/>
      <c r="M18" s="35"/>
      <c r="Q18" s="19" t="s">
        <v>15</v>
      </c>
      <c r="R18" s="23">
        <f t="shared" si="0"/>
        <v>0</v>
      </c>
      <c r="T18" s="25" t="str">
        <f>IF(V18="","",COUNT(T$14:T17)+1)</f>
        <v/>
      </c>
      <c r="U18" s="25" t="str">
        <f t="shared" si="1"/>
        <v/>
      </c>
      <c r="V18" s="25" t="str">
        <f t="shared" si="2"/>
        <v/>
      </c>
      <c r="X18" s="21">
        <v>5</v>
      </c>
      <c r="Y18" s="26" t="str">
        <f t="shared" si="3"/>
        <v/>
      </c>
      <c r="Z18" s="26" t="str">
        <f t="shared" si="4"/>
        <v/>
      </c>
      <c r="AA18" s="18" t="str">
        <f t="shared" si="5"/>
        <v/>
      </c>
    </row>
    <row r="19" spans="1:27" ht="21" customHeight="1" x14ac:dyDescent="0.4">
      <c r="A19">
        <v>6</v>
      </c>
      <c r="B19" s="36"/>
      <c r="C19" s="37"/>
      <c r="D19" s="33"/>
      <c r="E19" s="34"/>
      <c r="F19" s="15" t="s">
        <v>2</v>
      </c>
      <c r="G19">
        <v>6</v>
      </c>
      <c r="H19" s="35"/>
      <c r="I19" s="35"/>
      <c r="J19" s="35"/>
      <c r="K19" s="35"/>
      <c r="L19" s="35"/>
      <c r="M19" s="35"/>
      <c r="Q19" s="19" t="s">
        <v>37</v>
      </c>
      <c r="R19" s="23">
        <f t="shared" si="0"/>
        <v>0</v>
      </c>
      <c r="T19" s="25" t="str">
        <f>IF(V19="","",COUNT(T$14:T18)+1)</f>
        <v/>
      </c>
      <c r="U19" s="25" t="str">
        <f t="shared" si="1"/>
        <v/>
      </c>
      <c r="V19" s="25" t="str">
        <f t="shared" si="2"/>
        <v/>
      </c>
      <c r="X19" s="21">
        <v>6</v>
      </c>
      <c r="Y19" s="26" t="str">
        <f t="shared" si="3"/>
        <v/>
      </c>
      <c r="Z19" s="26" t="str">
        <f t="shared" si="4"/>
        <v/>
      </c>
      <c r="AA19" s="18" t="str">
        <f t="shared" si="5"/>
        <v/>
      </c>
    </row>
    <row r="20" spans="1:27" ht="21" customHeight="1" x14ac:dyDescent="0.4">
      <c r="A20">
        <v>7</v>
      </c>
      <c r="B20" s="36"/>
      <c r="C20" s="37"/>
      <c r="D20" s="33"/>
      <c r="E20" s="34"/>
      <c r="F20" s="15" t="s">
        <v>2</v>
      </c>
      <c r="G20">
        <v>7</v>
      </c>
      <c r="H20" s="35"/>
      <c r="I20" s="35"/>
      <c r="J20" s="35"/>
      <c r="K20" s="35"/>
      <c r="L20" s="35"/>
      <c r="M20" s="35"/>
      <c r="Q20" s="19" t="s">
        <v>16</v>
      </c>
      <c r="R20" s="23">
        <f t="shared" si="0"/>
        <v>0</v>
      </c>
      <c r="T20" s="25" t="str">
        <f>IF(V20="","",COUNT(T$14:T19)+1)</f>
        <v/>
      </c>
      <c r="U20" s="25" t="str">
        <f t="shared" si="1"/>
        <v/>
      </c>
      <c r="V20" s="25" t="str">
        <f t="shared" si="2"/>
        <v/>
      </c>
      <c r="X20" s="21">
        <v>7</v>
      </c>
      <c r="Y20" s="26" t="str">
        <f t="shared" si="3"/>
        <v/>
      </c>
      <c r="Z20" s="26" t="str">
        <f t="shared" si="4"/>
        <v/>
      </c>
      <c r="AA20" s="18" t="str">
        <f t="shared" si="5"/>
        <v/>
      </c>
    </row>
    <row r="21" spans="1:27" ht="21" customHeight="1" x14ac:dyDescent="0.4">
      <c r="A21">
        <v>8</v>
      </c>
      <c r="B21" s="36"/>
      <c r="C21" s="37"/>
      <c r="D21" s="33"/>
      <c r="E21" s="34"/>
      <c r="F21" s="15" t="s">
        <v>2</v>
      </c>
      <c r="G21">
        <v>8</v>
      </c>
      <c r="H21" s="35"/>
      <c r="I21" s="35"/>
      <c r="J21" s="35"/>
      <c r="K21" s="35"/>
      <c r="L21" s="35"/>
      <c r="M21" s="35"/>
      <c r="Q21" s="19" t="s">
        <v>38</v>
      </c>
      <c r="R21" s="23">
        <f t="shared" si="0"/>
        <v>0</v>
      </c>
      <c r="T21" s="25" t="str">
        <f>IF(V21="","",COUNT(T$14:T20)+1)</f>
        <v/>
      </c>
      <c r="U21" s="25" t="str">
        <f t="shared" si="1"/>
        <v/>
      </c>
      <c r="V21" s="25" t="str">
        <f t="shared" si="2"/>
        <v/>
      </c>
      <c r="X21" s="21">
        <v>8</v>
      </c>
      <c r="Y21" s="26" t="str">
        <f t="shared" si="3"/>
        <v/>
      </c>
      <c r="Z21" s="26" t="str">
        <f t="shared" si="4"/>
        <v/>
      </c>
      <c r="AA21" s="18" t="str">
        <f t="shared" si="5"/>
        <v/>
      </c>
    </row>
    <row r="22" spans="1:27" ht="21" customHeight="1" x14ac:dyDescent="0.4">
      <c r="A22">
        <v>9</v>
      </c>
      <c r="B22" s="36"/>
      <c r="C22" s="37"/>
      <c r="D22" s="33"/>
      <c r="E22" s="34"/>
      <c r="F22" s="15" t="s">
        <v>2</v>
      </c>
      <c r="G22">
        <v>9</v>
      </c>
      <c r="H22" s="35"/>
      <c r="I22" s="35"/>
      <c r="J22" s="35"/>
      <c r="K22" s="35"/>
      <c r="L22" s="35"/>
      <c r="M22" s="35"/>
      <c r="Q22" s="19" t="s">
        <v>17</v>
      </c>
      <c r="R22" s="23">
        <f t="shared" si="0"/>
        <v>0</v>
      </c>
      <c r="T22" s="25" t="str">
        <f>IF(V22="","",COUNT(T$14:T21)+1)</f>
        <v/>
      </c>
      <c r="U22" s="25" t="str">
        <f t="shared" si="1"/>
        <v/>
      </c>
      <c r="V22" s="25" t="str">
        <f t="shared" si="2"/>
        <v/>
      </c>
      <c r="X22" s="21">
        <v>9</v>
      </c>
      <c r="Y22" s="26" t="str">
        <f t="shared" si="3"/>
        <v/>
      </c>
      <c r="Z22" s="26" t="str">
        <f t="shared" si="4"/>
        <v/>
      </c>
      <c r="AA22" s="18" t="str">
        <f t="shared" si="5"/>
        <v/>
      </c>
    </row>
    <row r="23" spans="1:27" ht="21" customHeight="1" x14ac:dyDescent="0.4">
      <c r="A23">
        <v>10</v>
      </c>
      <c r="B23" s="36"/>
      <c r="C23" s="37"/>
      <c r="D23" s="33"/>
      <c r="E23" s="34"/>
      <c r="F23" s="15" t="s">
        <v>2</v>
      </c>
      <c r="G23">
        <v>10</v>
      </c>
      <c r="H23" s="35"/>
      <c r="I23" s="35"/>
      <c r="J23" s="35"/>
      <c r="K23" s="35"/>
      <c r="L23" s="35"/>
      <c r="M23" s="35"/>
      <c r="Q23" s="19" t="s">
        <v>18</v>
      </c>
      <c r="R23" s="23">
        <f t="shared" si="0"/>
        <v>0</v>
      </c>
      <c r="T23" s="25" t="str">
        <f>IF(V23="","",COUNT(T$14:T22)+1)</f>
        <v/>
      </c>
      <c r="U23" s="25" t="str">
        <f t="shared" si="1"/>
        <v/>
      </c>
      <c r="V23" s="25" t="str">
        <f t="shared" si="2"/>
        <v/>
      </c>
      <c r="X23" s="21">
        <v>10</v>
      </c>
      <c r="Y23" s="26" t="str">
        <f t="shared" si="3"/>
        <v/>
      </c>
      <c r="Z23" s="26" t="str">
        <f t="shared" si="4"/>
        <v/>
      </c>
      <c r="AA23" s="18" t="str">
        <f t="shared" si="5"/>
        <v/>
      </c>
    </row>
    <row r="24" spans="1:27" ht="21" customHeight="1" x14ac:dyDescent="0.4">
      <c r="A24">
        <v>11</v>
      </c>
      <c r="B24" s="36"/>
      <c r="C24" s="37"/>
      <c r="D24" s="33"/>
      <c r="E24" s="34"/>
      <c r="F24" s="15" t="s">
        <v>2</v>
      </c>
      <c r="G24">
        <v>11</v>
      </c>
      <c r="H24" s="35"/>
      <c r="I24" s="35"/>
      <c r="J24" s="35"/>
      <c r="K24" s="35"/>
      <c r="L24" s="35"/>
      <c r="M24" s="35"/>
      <c r="Q24" s="19" t="s">
        <v>39</v>
      </c>
      <c r="R24" s="23">
        <f t="shared" si="0"/>
        <v>0</v>
      </c>
      <c r="T24" s="25" t="str">
        <f>IF(V24="","",COUNT(T$14:T23)+1)</f>
        <v/>
      </c>
      <c r="U24" s="25" t="str">
        <f t="shared" si="1"/>
        <v/>
      </c>
      <c r="V24" s="25" t="str">
        <f t="shared" si="2"/>
        <v/>
      </c>
      <c r="X24" s="21">
        <v>11</v>
      </c>
      <c r="Y24" s="26" t="str">
        <f t="shared" si="3"/>
        <v/>
      </c>
      <c r="Z24" s="26" t="str">
        <f t="shared" si="4"/>
        <v/>
      </c>
      <c r="AA24" s="18" t="str">
        <f t="shared" si="5"/>
        <v/>
      </c>
    </row>
    <row r="25" spans="1:27" ht="21" customHeight="1" x14ac:dyDescent="0.4">
      <c r="A25">
        <v>12</v>
      </c>
      <c r="B25" s="36"/>
      <c r="C25" s="37"/>
      <c r="D25" s="33"/>
      <c r="E25" s="34"/>
      <c r="F25" s="15" t="s">
        <v>2</v>
      </c>
      <c r="G25">
        <v>12</v>
      </c>
      <c r="H25" s="35"/>
      <c r="I25" s="35"/>
      <c r="J25" s="35"/>
      <c r="K25" s="35"/>
      <c r="L25" s="35"/>
      <c r="M25" s="35"/>
      <c r="Q25" s="19" t="s">
        <v>24</v>
      </c>
      <c r="R25" s="23">
        <f t="shared" si="0"/>
        <v>0</v>
      </c>
      <c r="T25" s="25" t="str">
        <f>IF(V25="","",COUNT(T$14:T24)+1)</f>
        <v/>
      </c>
      <c r="U25" s="25" t="str">
        <f t="shared" si="1"/>
        <v/>
      </c>
      <c r="V25" s="25" t="str">
        <f t="shared" si="2"/>
        <v/>
      </c>
      <c r="X25" s="21">
        <v>12</v>
      </c>
      <c r="Y25" s="26" t="str">
        <f t="shared" si="3"/>
        <v/>
      </c>
      <c r="Z25" s="26" t="str">
        <f t="shared" si="4"/>
        <v/>
      </c>
      <c r="AA25" s="18" t="str">
        <f t="shared" si="5"/>
        <v/>
      </c>
    </row>
    <row r="26" spans="1:27" ht="21" customHeight="1" x14ac:dyDescent="0.4">
      <c r="A26">
        <v>13</v>
      </c>
      <c r="B26" s="36"/>
      <c r="C26" s="37"/>
      <c r="D26" s="33"/>
      <c r="E26" s="34"/>
      <c r="F26" s="15" t="s">
        <v>2</v>
      </c>
      <c r="G26">
        <v>13</v>
      </c>
      <c r="H26" s="35"/>
      <c r="I26" s="35"/>
      <c r="J26" s="35"/>
      <c r="K26" s="35"/>
      <c r="L26" s="35"/>
      <c r="M26" s="35"/>
      <c r="Q26" s="19" t="s">
        <v>40</v>
      </c>
      <c r="R26" s="32">
        <f t="shared" si="0"/>
        <v>0</v>
      </c>
      <c r="T26" s="25" t="str">
        <f>IF(V26="","",COUNT(T$14:T25)+1)</f>
        <v/>
      </c>
      <c r="U26" s="25" t="str">
        <f t="shared" si="1"/>
        <v/>
      </c>
      <c r="V26" s="25" t="str">
        <f t="shared" si="2"/>
        <v/>
      </c>
      <c r="X26" s="21">
        <v>13</v>
      </c>
      <c r="Y26" s="26" t="str">
        <f t="shared" si="3"/>
        <v/>
      </c>
      <c r="Z26" s="26" t="str">
        <f t="shared" si="4"/>
        <v/>
      </c>
      <c r="AA26" s="18" t="str">
        <f t="shared" si="5"/>
        <v/>
      </c>
    </row>
    <row r="27" spans="1:27" ht="21" customHeight="1" x14ac:dyDescent="0.4">
      <c r="A27">
        <v>14</v>
      </c>
      <c r="B27" s="36"/>
      <c r="C27" s="37"/>
      <c r="D27" s="33"/>
      <c r="E27" s="34"/>
      <c r="F27" s="15" t="s">
        <v>2</v>
      </c>
      <c r="G27">
        <v>14</v>
      </c>
      <c r="H27" s="35"/>
      <c r="I27" s="35"/>
      <c r="J27" s="35"/>
      <c r="K27" s="35"/>
      <c r="L27" s="35"/>
      <c r="M27" s="35"/>
      <c r="Q27" s="19" t="s">
        <v>19</v>
      </c>
      <c r="R27" s="32">
        <f t="shared" ref="R27" si="6">COUNTIF(D$14:E$43,Q27)</f>
        <v>0</v>
      </c>
      <c r="T27" s="25" t="str">
        <f>IF(V27="","",COUNT(T$14:T26)+1)</f>
        <v/>
      </c>
      <c r="U27" s="25" t="str">
        <f t="shared" si="1"/>
        <v/>
      </c>
      <c r="V27" s="25" t="str">
        <f t="shared" si="2"/>
        <v/>
      </c>
      <c r="X27" s="21">
        <v>14</v>
      </c>
      <c r="Y27" s="26" t="str">
        <f t="shared" si="3"/>
        <v/>
      </c>
      <c r="Z27" s="26" t="str">
        <f t="shared" si="4"/>
        <v/>
      </c>
      <c r="AA27" s="18" t="str">
        <f t="shared" si="5"/>
        <v/>
      </c>
    </row>
    <row r="28" spans="1:27" ht="21" customHeight="1" x14ac:dyDescent="0.4">
      <c r="A28">
        <v>15</v>
      </c>
      <c r="B28" s="36"/>
      <c r="C28" s="37"/>
      <c r="D28" s="33"/>
      <c r="E28" s="34"/>
      <c r="F28" s="15" t="s">
        <v>2</v>
      </c>
      <c r="G28">
        <v>15</v>
      </c>
      <c r="H28" s="35"/>
      <c r="I28" s="35"/>
      <c r="J28" s="35"/>
      <c r="K28" s="35"/>
      <c r="L28" s="35"/>
      <c r="M28" s="35"/>
      <c r="T28" s="25" t="str">
        <f>IF(V28="","",COUNT(T$14:T27)+1)</f>
        <v/>
      </c>
      <c r="U28" s="25" t="str">
        <f t="shared" si="1"/>
        <v/>
      </c>
      <c r="V28" s="25" t="str">
        <f t="shared" si="2"/>
        <v/>
      </c>
      <c r="X28" s="21">
        <v>15</v>
      </c>
      <c r="Y28" s="26" t="str">
        <f t="shared" si="3"/>
        <v/>
      </c>
      <c r="Z28" s="26" t="str">
        <f t="shared" si="4"/>
        <v/>
      </c>
      <c r="AA28" s="18" t="str">
        <f t="shared" si="5"/>
        <v/>
      </c>
    </row>
    <row r="29" spans="1:27" ht="21" customHeight="1" x14ac:dyDescent="0.4">
      <c r="A29">
        <v>16</v>
      </c>
      <c r="B29" s="36"/>
      <c r="C29" s="37"/>
      <c r="D29" s="33"/>
      <c r="E29" s="34"/>
      <c r="F29" s="15" t="s">
        <v>2</v>
      </c>
      <c r="L29" s="5"/>
      <c r="M29" s="6"/>
      <c r="T29" s="25" t="str">
        <f>IF(V29="","",COUNT(T$14:T28)+1)</f>
        <v/>
      </c>
      <c r="U29" s="25" t="str">
        <f t="shared" si="1"/>
        <v/>
      </c>
      <c r="V29" s="25" t="str">
        <f t="shared" si="2"/>
        <v/>
      </c>
      <c r="X29" s="21">
        <v>16</v>
      </c>
      <c r="Y29" s="26" t="str">
        <f t="shared" si="3"/>
        <v/>
      </c>
      <c r="Z29" s="26" t="str">
        <f t="shared" si="4"/>
        <v/>
      </c>
      <c r="AA29" s="18" t="str">
        <f t="shared" si="5"/>
        <v/>
      </c>
    </row>
    <row r="30" spans="1:27" ht="21" customHeight="1" x14ac:dyDescent="0.4">
      <c r="A30">
        <v>17</v>
      </c>
      <c r="B30" s="36"/>
      <c r="C30" s="37"/>
      <c r="D30" s="33"/>
      <c r="E30" s="34"/>
      <c r="F30" s="15" t="s">
        <v>2</v>
      </c>
      <c r="L30" s="5"/>
      <c r="M30" s="6"/>
      <c r="T30" s="25" t="str">
        <f>IF(V30="","",COUNT(T$14:T29)+1)</f>
        <v/>
      </c>
      <c r="U30" s="25" t="str">
        <f t="shared" si="1"/>
        <v/>
      </c>
      <c r="V30" s="25" t="str">
        <f t="shared" si="2"/>
        <v/>
      </c>
      <c r="X30" s="21">
        <v>17</v>
      </c>
      <c r="Y30" s="26" t="str">
        <f t="shared" si="3"/>
        <v/>
      </c>
      <c r="Z30" s="26" t="str">
        <f t="shared" si="4"/>
        <v/>
      </c>
      <c r="AA30" s="18" t="str">
        <f t="shared" si="5"/>
        <v/>
      </c>
    </row>
    <row r="31" spans="1:27" ht="21" customHeight="1" thickBot="1" x14ac:dyDescent="0.45">
      <c r="A31">
        <v>18</v>
      </c>
      <c r="B31" s="36"/>
      <c r="C31" s="37"/>
      <c r="D31" s="33"/>
      <c r="E31" s="34"/>
      <c r="F31" s="15" t="s">
        <v>2</v>
      </c>
      <c r="L31" s="5"/>
      <c r="M31" s="6"/>
      <c r="T31" s="25" t="str">
        <f>IF(V31="","",COUNT(T$14:T30)+1)</f>
        <v/>
      </c>
      <c r="U31" s="25" t="str">
        <f t="shared" si="1"/>
        <v/>
      </c>
      <c r="V31" s="25" t="str">
        <f t="shared" si="2"/>
        <v/>
      </c>
      <c r="X31" s="21">
        <v>18</v>
      </c>
      <c r="Y31" s="26" t="str">
        <f t="shared" si="3"/>
        <v/>
      </c>
      <c r="Z31" s="26" t="str">
        <f t="shared" si="4"/>
        <v/>
      </c>
      <c r="AA31" s="18" t="str">
        <f t="shared" si="5"/>
        <v/>
      </c>
    </row>
    <row r="32" spans="1:27" ht="21" customHeight="1" x14ac:dyDescent="0.4">
      <c r="A32">
        <v>19</v>
      </c>
      <c r="B32" s="36"/>
      <c r="C32" s="37"/>
      <c r="D32" s="33"/>
      <c r="E32" s="34"/>
      <c r="F32" s="15" t="s">
        <v>2</v>
      </c>
      <c r="H32" s="7" t="s">
        <v>31</v>
      </c>
      <c r="I32" s="8"/>
      <c r="J32" s="8"/>
      <c r="K32" s="8"/>
      <c r="L32" s="9"/>
      <c r="M32" s="10"/>
      <c r="N32" s="11"/>
      <c r="T32" s="25" t="str">
        <f>IF(V32="","",COUNT(T$14:T31)+1)</f>
        <v/>
      </c>
      <c r="U32" s="25" t="str">
        <f t="shared" si="1"/>
        <v/>
      </c>
      <c r="V32" s="25" t="str">
        <f t="shared" si="2"/>
        <v/>
      </c>
      <c r="X32" s="21">
        <v>19</v>
      </c>
      <c r="Y32" s="26" t="str">
        <f t="shared" si="3"/>
        <v/>
      </c>
      <c r="Z32" s="26" t="str">
        <f t="shared" si="4"/>
        <v/>
      </c>
      <c r="AA32" s="18" t="str">
        <f t="shared" si="5"/>
        <v/>
      </c>
    </row>
    <row r="33" spans="1:27" ht="21" customHeight="1" x14ac:dyDescent="0.4">
      <c r="A33">
        <v>20</v>
      </c>
      <c r="B33" s="36"/>
      <c r="C33" s="37"/>
      <c r="D33" s="33"/>
      <c r="E33" s="34"/>
      <c r="F33" s="15" t="s">
        <v>2</v>
      </c>
      <c r="H33" s="12" t="s">
        <v>32</v>
      </c>
      <c r="I33" s="27"/>
      <c r="J33" s="27"/>
      <c r="K33" s="27"/>
      <c r="L33" s="27"/>
      <c r="M33" s="27"/>
      <c r="N33" s="13"/>
      <c r="T33" s="25" t="str">
        <f>IF(V33="","",COUNT(T$14:T32)+1)</f>
        <v/>
      </c>
      <c r="U33" s="25" t="str">
        <f t="shared" si="1"/>
        <v/>
      </c>
      <c r="V33" s="25" t="str">
        <f t="shared" si="2"/>
        <v/>
      </c>
      <c r="X33" s="21">
        <v>20</v>
      </c>
      <c r="Y33" s="26" t="str">
        <f t="shared" si="3"/>
        <v/>
      </c>
      <c r="Z33" s="26" t="str">
        <f t="shared" si="4"/>
        <v/>
      </c>
      <c r="AA33" s="18" t="str">
        <f t="shared" si="5"/>
        <v/>
      </c>
    </row>
    <row r="34" spans="1:27" ht="21" customHeight="1" thickBot="1" x14ac:dyDescent="0.45">
      <c r="A34">
        <v>21</v>
      </c>
      <c r="B34" s="36"/>
      <c r="C34" s="37"/>
      <c r="D34" s="33"/>
      <c r="E34" s="34"/>
      <c r="F34" s="15" t="s">
        <v>2</v>
      </c>
      <c r="H34" s="14" t="s">
        <v>11</v>
      </c>
      <c r="I34" s="30"/>
      <c r="J34" s="30"/>
      <c r="K34" s="30"/>
      <c r="L34" s="30"/>
      <c r="M34" s="30"/>
      <c r="N34" s="31"/>
      <c r="T34" s="25" t="str">
        <f>IF(V34="","",COUNT(T$14:T33)+1)</f>
        <v/>
      </c>
      <c r="U34" s="25" t="str">
        <f t="shared" si="1"/>
        <v/>
      </c>
      <c r="V34" s="25" t="str">
        <f t="shared" si="2"/>
        <v/>
      </c>
      <c r="X34" s="21">
        <v>21</v>
      </c>
      <c r="Y34" s="26" t="str">
        <f t="shared" si="3"/>
        <v/>
      </c>
      <c r="Z34" s="26" t="str">
        <f t="shared" si="4"/>
        <v/>
      </c>
      <c r="AA34" s="18" t="str">
        <f t="shared" si="5"/>
        <v/>
      </c>
    </row>
    <row r="35" spans="1:27" ht="21" customHeight="1" x14ac:dyDescent="0.4">
      <c r="A35">
        <v>22</v>
      </c>
      <c r="B35" s="36"/>
      <c r="C35" s="37"/>
      <c r="D35" s="33"/>
      <c r="E35" s="34"/>
      <c r="F35" s="15" t="s">
        <v>2</v>
      </c>
      <c r="G35" s="28"/>
      <c r="H35" s="29"/>
      <c r="I35" s="29"/>
      <c r="J35" s="29"/>
      <c r="K35" s="29"/>
      <c r="L35" s="29"/>
      <c r="M35" s="29"/>
      <c r="N35" s="29"/>
      <c r="O35" s="29"/>
      <c r="T35" s="25" t="str">
        <f>IF(V35="","",COUNT(T$14:T34)+1)</f>
        <v/>
      </c>
      <c r="U35" s="25" t="str">
        <f t="shared" si="1"/>
        <v/>
      </c>
      <c r="V35" s="25" t="str">
        <f t="shared" si="2"/>
        <v/>
      </c>
      <c r="X35" s="21">
        <v>22</v>
      </c>
      <c r="Y35" s="26" t="str">
        <f t="shared" si="3"/>
        <v/>
      </c>
      <c r="Z35" s="26" t="str">
        <f t="shared" si="4"/>
        <v/>
      </c>
      <c r="AA35" s="18" t="str">
        <f t="shared" si="5"/>
        <v/>
      </c>
    </row>
    <row r="36" spans="1:27" ht="21" customHeight="1" thickBot="1" x14ac:dyDescent="0.45">
      <c r="A36">
        <v>23</v>
      </c>
      <c r="B36" s="36"/>
      <c r="C36" s="37"/>
      <c r="D36" s="33"/>
      <c r="E36" s="34"/>
      <c r="F36" s="15" t="s">
        <v>2</v>
      </c>
      <c r="G36" s="28"/>
      <c r="H36" s="29"/>
      <c r="I36" s="29"/>
      <c r="J36" s="29"/>
      <c r="K36" s="29"/>
      <c r="L36" s="29"/>
      <c r="M36" s="29"/>
      <c r="N36" s="29"/>
      <c r="O36" s="29"/>
      <c r="T36" s="25" t="str">
        <f>IF(V36="","",COUNT(T$14:T35)+1)</f>
        <v/>
      </c>
      <c r="U36" s="25" t="str">
        <f t="shared" si="1"/>
        <v/>
      </c>
      <c r="V36" s="25" t="str">
        <f t="shared" si="2"/>
        <v/>
      </c>
      <c r="X36" s="21">
        <v>23</v>
      </c>
      <c r="Y36" s="26" t="str">
        <f t="shared" si="3"/>
        <v/>
      </c>
      <c r="Z36" s="26" t="str">
        <f t="shared" si="4"/>
        <v/>
      </c>
      <c r="AA36" s="18" t="str">
        <f t="shared" si="5"/>
        <v/>
      </c>
    </row>
    <row r="37" spans="1:27" ht="21" customHeight="1" x14ac:dyDescent="0.4">
      <c r="A37">
        <v>24</v>
      </c>
      <c r="B37" s="36"/>
      <c r="C37" s="37"/>
      <c r="D37" s="33"/>
      <c r="E37" s="34"/>
      <c r="F37" s="15" t="s">
        <v>2</v>
      </c>
      <c r="G37" s="28"/>
      <c r="H37" s="49" t="s">
        <v>35</v>
      </c>
      <c r="I37" s="50"/>
      <c r="J37" s="50"/>
      <c r="K37" s="50"/>
      <c r="L37" s="50"/>
      <c r="M37" s="50"/>
      <c r="N37" s="51"/>
      <c r="O37" s="29"/>
      <c r="T37" s="25" t="str">
        <f>IF(V37="","",COUNT(T$14:T36)+1)</f>
        <v/>
      </c>
      <c r="U37" s="25" t="str">
        <f t="shared" si="1"/>
        <v/>
      </c>
      <c r="V37" s="25" t="str">
        <f t="shared" si="2"/>
        <v/>
      </c>
      <c r="X37" s="21">
        <v>24</v>
      </c>
      <c r="Y37" s="26" t="str">
        <f t="shared" si="3"/>
        <v/>
      </c>
      <c r="Z37" s="26" t="str">
        <f t="shared" si="4"/>
        <v/>
      </c>
      <c r="AA37" s="18" t="str">
        <f t="shared" si="5"/>
        <v/>
      </c>
    </row>
    <row r="38" spans="1:27" ht="21" customHeight="1" thickBot="1" x14ac:dyDescent="0.45">
      <c r="A38">
        <v>25</v>
      </c>
      <c r="B38" s="36"/>
      <c r="C38" s="37"/>
      <c r="D38" s="33"/>
      <c r="E38" s="34"/>
      <c r="F38" s="15" t="s">
        <v>2</v>
      </c>
      <c r="H38" s="52"/>
      <c r="I38" s="53"/>
      <c r="J38" s="53"/>
      <c r="K38" s="53"/>
      <c r="L38" s="53"/>
      <c r="M38" s="53"/>
      <c r="N38" s="54"/>
      <c r="T38" s="25" t="str">
        <f>IF(V38="","",COUNT(T$14:T37)+1)</f>
        <v/>
      </c>
      <c r="U38" s="25" t="str">
        <f t="shared" si="1"/>
        <v/>
      </c>
      <c r="V38" s="25" t="str">
        <f t="shared" si="2"/>
        <v/>
      </c>
      <c r="X38" s="21">
        <v>25</v>
      </c>
      <c r="Y38" s="26" t="str">
        <f t="shared" si="3"/>
        <v/>
      </c>
      <c r="Z38" s="26" t="str">
        <f t="shared" si="4"/>
        <v/>
      </c>
      <c r="AA38" s="18" t="str">
        <f t="shared" si="5"/>
        <v/>
      </c>
    </row>
    <row r="39" spans="1:27" ht="21" customHeight="1" x14ac:dyDescent="0.4">
      <c r="A39">
        <v>26</v>
      </c>
      <c r="B39" s="36"/>
      <c r="C39" s="37"/>
      <c r="D39" s="33"/>
      <c r="E39" s="34"/>
      <c r="F39" s="15" t="s">
        <v>2</v>
      </c>
      <c r="T39" s="25" t="str">
        <f>IF(V39="","",COUNT(T$14:T38)+1)</f>
        <v/>
      </c>
      <c r="U39" s="25" t="str">
        <f t="shared" si="1"/>
        <v/>
      </c>
      <c r="V39" s="25" t="str">
        <f t="shared" si="2"/>
        <v/>
      </c>
      <c r="X39" s="21">
        <v>26</v>
      </c>
      <c r="Y39" s="26" t="str">
        <f t="shared" si="3"/>
        <v/>
      </c>
      <c r="Z39" s="26" t="str">
        <f t="shared" si="4"/>
        <v/>
      </c>
      <c r="AA39" s="18" t="str">
        <f t="shared" si="5"/>
        <v/>
      </c>
    </row>
    <row r="40" spans="1:27" ht="21" customHeight="1" x14ac:dyDescent="0.4">
      <c r="A40">
        <v>27</v>
      </c>
      <c r="B40" s="36"/>
      <c r="C40" s="37"/>
      <c r="D40" s="33"/>
      <c r="E40" s="34"/>
      <c r="F40" s="15" t="s">
        <v>2</v>
      </c>
      <c r="L40" s="5"/>
      <c r="M40" s="6"/>
      <c r="T40" s="25" t="str">
        <f>IF(V40="","",COUNT(T$14:T39)+1)</f>
        <v/>
      </c>
      <c r="U40" s="25" t="str">
        <f t="shared" si="1"/>
        <v/>
      </c>
      <c r="V40" s="25" t="str">
        <f t="shared" si="2"/>
        <v/>
      </c>
      <c r="X40" s="21">
        <v>27</v>
      </c>
      <c r="Y40" s="26" t="str">
        <f t="shared" si="3"/>
        <v/>
      </c>
      <c r="Z40" s="26" t="str">
        <f t="shared" si="4"/>
        <v/>
      </c>
      <c r="AA40" s="18" t="str">
        <f t="shared" si="5"/>
        <v/>
      </c>
    </row>
    <row r="41" spans="1:27" ht="21" customHeight="1" x14ac:dyDescent="0.4">
      <c r="A41">
        <v>28</v>
      </c>
      <c r="B41" s="36"/>
      <c r="C41" s="37"/>
      <c r="D41" s="33"/>
      <c r="E41" s="34"/>
      <c r="F41" s="15" t="s">
        <v>2</v>
      </c>
      <c r="L41" s="5"/>
      <c r="M41" s="6"/>
      <c r="T41" s="25" t="str">
        <f>IF(V41="","",COUNT(T$14:T40)+1)</f>
        <v/>
      </c>
      <c r="U41" s="25" t="str">
        <f t="shared" si="1"/>
        <v/>
      </c>
      <c r="V41" s="25" t="str">
        <f t="shared" si="2"/>
        <v/>
      </c>
      <c r="X41" s="21">
        <v>28</v>
      </c>
      <c r="Y41" s="26" t="str">
        <f t="shared" si="3"/>
        <v/>
      </c>
      <c r="Z41" s="26" t="str">
        <f t="shared" si="4"/>
        <v/>
      </c>
      <c r="AA41" s="18" t="str">
        <f t="shared" si="5"/>
        <v/>
      </c>
    </row>
    <row r="42" spans="1:27" ht="21" customHeight="1" x14ac:dyDescent="0.4">
      <c r="A42">
        <v>29</v>
      </c>
      <c r="B42" s="36"/>
      <c r="C42" s="37"/>
      <c r="D42" s="33"/>
      <c r="E42" s="34"/>
      <c r="F42" s="15" t="s">
        <v>2</v>
      </c>
      <c r="L42" s="5"/>
      <c r="M42" s="6"/>
      <c r="T42" s="25" t="str">
        <f>IF(V42="","",COUNT(T$14:T41)+1)</f>
        <v/>
      </c>
      <c r="U42" s="25" t="str">
        <f t="shared" si="1"/>
        <v/>
      </c>
      <c r="V42" s="25" t="str">
        <f t="shared" si="2"/>
        <v/>
      </c>
      <c r="X42" s="21">
        <v>29</v>
      </c>
      <c r="Y42" s="26" t="str">
        <f t="shared" si="3"/>
        <v/>
      </c>
      <c r="Z42" s="26" t="str">
        <f t="shared" si="4"/>
        <v/>
      </c>
      <c r="AA42" s="18" t="str">
        <f t="shared" si="5"/>
        <v/>
      </c>
    </row>
    <row r="43" spans="1:27" ht="21" customHeight="1" x14ac:dyDescent="0.4">
      <c r="A43">
        <v>30</v>
      </c>
      <c r="B43" s="36"/>
      <c r="C43" s="37"/>
      <c r="D43" s="33"/>
      <c r="E43" s="34"/>
      <c r="F43" s="15" t="s">
        <v>2</v>
      </c>
      <c r="L43" s="5"/>
      <c r="M43" s="6"/>
      <c r="T43" s="25" t="str">
        <f>IF(V43="","",COUNT(T$14:T42)+1)</f>
        <v/>
      </c>
      <c r="U43" s="25" t="str">
        <f t="shared" si="1"/>
        <v/>
      </c>
      <c r="V43" s="25" t="str">
        <f t="shared" si="2"/>
        <v/>
      </c>
      <c r="X43" s="21">
        <v>30</v>
      </c>
      <c r="Y43" s="26" t="str">
        <f t="shared" si="3"/>
        <v/>
      </c>
      <c r="Z43" s="26" t="str">
        <f t="shared" si="4"/>
        <v/>
      </c>
      <c r="AA43" s="18" t="str">
        <f t="shared" si="5"/>
        <v/>
      </c>
    </row>
    <row r="44" spans="1:27" ht="21" customHeight="1" x14ac:dyDescent="0.4">
      <c r="B44" s="1"/>
      <c r="C44" s="1"/>
      <c r="D44" s="1"/>
      <c r="E44" s="2"/>
      <c r="F44" s="3"/>
      <c r="I44" s="1"/>
      <c r="J44" s="1"/>
      <c r="K44" s="1"/>
      <c r="L44" s="2"/>
      <c r="M44" s="3"/>
      <c r="T44" s="25" t="str">
        <f>IF(V44="","",COUNT(T$14:T43)+1)</f>
        <v/>
      </c>
      <c r="U44" s="25" t="str">
        <f t="shared" si="1"/>
        <v/>
      </c>
      <c r="V44" s="25" t="str">
        <f t="shared" si="2"/>
        <v/>
      </c>
      <c r="X44" s="21">
        <v>31</v>
      </c>
      <c r="Y44" s="26" t="str">
        <f t="shared" si="3"/>
        <v/>
      </c>
      <c r="Z44" s="26" t="str">
        <f t="shared" si="4"/>
        <v/>
      </c>
      <c r="AA44" s="18" t="str">
        <f t="shared" si="5"/>
        <v/>
      </c>
    </row>
    <row r="45" spans="1:27" ht="21" customHeight="1" x14ac:dyDescent="0.4">
      <c r="T45" s="25" t="str">
        <f>IF(V45="","",COUNT(T$14:T44)+1)</f>
        <v/>
      </c>
      <c r="U45" s="25" t="str">
        <f t="shared" si="1"/>
        <v/>
      </c>
      <c r="V45" s="25" t="str">
        <f t="shared" si="2"/>
        <v/>
      </c>
      <c r="X45" s="21">
        <v>32</v>
      </c>
      <c r="Y45" s="26" t="str">
        <f t="shared" si="3"/>
        <v/>
      </c>
      <c r="Z45" s="26" t="str">
        <f t="shared" si="4"/>
        <v/>
      </c>
      <c r="AA45" s="18" t="str">
        <f t="shared" si="5"/>
        <v/>
      </c>
    </row>
    <row r="46" spans="1:27" ht="21" customHeight="1" x14ac:dyDescent="0.4">
      <c r="C46" s="1"/>
      <c r="D46" s="1"/>
      <c r="E46" s="1"/>
      <c r="T46" s="25" t="str">
        <f>IF(V46="","",COUNT(T$14:T45)+1)</f>
        <v/>
      </c>
      <c r="U46" s="25" t="str">
        <f t="shared" si="1"/>
        <v/>
      </c>
      <c r="V46" s="25" t="str">
        <f t="shared" si="2"/>
        <v/>
      </c>
      <c r="X46" s="21">
        <v>33</v>
      </c>
      <c r="Y46" s="26" t="str">
        <f t="shared" si="3"/>
        <v/>
      </c>
      <c r="Z46" s="26" t="str">
        <f t="shared" si="4"/>
        <v/>
      </c>
      <c r="AA46" s="18" t="str">
        <f t="shared" si="5"/>
        <v/>
      </c>
    </row>
    <row r="47" spans="1:27" ht="21" customHeight="1" x14ac:dyDescent="0.4">
      <c r="T47" s="25" t="str">
        <f>IF(V47="","",COUNT(T$14:T46)+1)</f>
        <v/>
      </c>
      <c r="U47" s="25" t="str">
        <f t="shared" si="1"/>
        <v/>
      </c>
      <c r="V47" s="25" t="str">
        <f t="shared" si="2"/>
        <v/>
      </c>
      <c r="X47" s="21">
        <v>34</v>
      </c>
      <c r="Y47" s="26" t="str">
        <f t="shared" si="3"/>
        <v/>
      </c>
      <c r="Z47" s="26" t="str">
        <f t="shared" si="4"/>
        <v/>
      </c>
      <c r="AA47" s="18" t="str">
        <f t="shared" si="5"/>
        <v/>
      </c>
    </row>
    <row r="48" spans="1:27" ht="21" customHeight="1" x14ac:dyDescent="0.4"/>
  </sheetData>
  <mergeCells count="111">
    <mergeCell ref="R12:R13"/>
    <mergeCell ref="D31:E31"/>
    <mergeCell ref="D32:E32"/>
    <mergeCell ref="B25:C25"/>
    <mergeCell ref="B26:C26"/>
    <mergeCell ref="H25:J25"/>
    <mergeCell ref="H27:J27"/>
    <mergeCell ref="A1:N1"/>
    <mergeCell ref="H26:J26"/>
    <mergeCell ref="K26:M26"/>
    <mergeCell ref="H23:J23"/>
    <mergeCell ref="B23:C23"/>
    <mergeCell ref="H12:J13"/>
    <mergeCell ref="K12:M13"/>
    <mergeCell ref="H14:J14"/>
    <mergeCell ref="K14:M14"/>
    <mergeCell ref="H15:J15"/>
    <mergeCell ref="C9:D9"/>
    <mergeCell ref="K23:M23"/>
    <mergeCell ref="H24:J24"/>
    <mergeCell ref="K24:M24"/>
    <mergeCell ref="K21:M21"/>
    <mergeCell ref="H22:J22"/>
    <mergeCell ref="K22:M22"/>
    <mergeCell ref="B43:C43"/>
    <mergeCell ref="B35:C35"/>
    <mergeCell ref="B36:C36"/>
    <mergeCell ref="B33:C33"/>
    <mergeCell ref="B34:C34"/>
    <mergeCell ref="B39:C39"/>
    <mergeCell ref="B41:C41"/>
    <mergeCell ref="B42:C42"/>
    <mergeCell ref="B40:C40"/>
    <mergeCell ref="B37:C37"/>
    <mergeCell ref="B38:C38"/>
    <mergeCell ref="F3:K3"/>
    <mergeCell ref="B19:C19"/>
    <mergeCell ref="B20:C20"/>
    <mergeCell ref="B24:C24"/>
    <mergeCell ref="B21:C21"/>
    <mergeCell ref="D33:E33"/>
    <mergeCell ref="D34:E34"/>
    <mergeCell ref="D35:E35"/>
    <mergeCell ref="D36:E36"/>
    <mergeCell ref="B31:C31"/>
    <mergeCell ref="B32:C32"/>
    <mergeCell ref="B29:C29"/>
    <mergeCell ref="B30:C30"/>
    <mergeCell ref="B27:C27"/>
    <mergeCell ref="B28:C28"/>
    <mergeCell ref="D29:E29"/>
    <mergeCell ref="D30:E30"/>
    <mergeCell ref="C3:E3"/>
    <mergeCell ref="C7:E7"/>
    <mergeCell ref="B12:C13"/>
    <mergeCell ref="B14:C14"/>
    <mergeCell ref="B15:C15"/>
    <mergeCell ref="B16:C16"/>
    <mergeCell ref="B17:C17"/>
    <mergeCell ref="D43:E43"/>
    <mergeCell ref="F5:H5"/>
    <mergeCell ref="I5:M5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12:F13"/>
    <mergeCell ref="K15:M15"/>
    <mergeCell ref="H16:J16"/>
    <mergeCell ref="K16:M16"/>
    <mergeCell ref="H17:J17"/>
    <mergeCell ref="K17:M17"/>
    <mergeCell ref="H18:J18"/>
    <mergeCell ref="K18:M18"/>
    <mergeCell ref="D40:E40"/>
    <mergeCell ref="D41:E41"/>
    <mergeCell ref="D42:E42"/>
    <mergeCell ref="D16:E16"/>
    <mergeCell ref="C4:M4"/>
    <mergeCell ref="C6:E6"/>
    <mergeCell ref="F6:H6"/>
    <mergeCell ref="I6:M6"/>
    <mergeCell ref="Q12:Q13"/>
    <mergeCell ref="D37:E37"/>
    <mergeCell ref="D17:E17"/>
    <mergeCell ref="D18:E18"/>
    <mergeCell ref="D19:E19"/>
    <mergeCell ref="K27:M27"/>
    <mergeCell ref="H28:J28"/>
    <mergeCell ref="K28:M28"/>
    <mergeCell ref="H20:J20"/>
    <mergeCell ref="K20:M20"/>
    <mergeCell ref="H21:J21"/>
    <mergeCell ref="H37:N38"/>
    <mergeCell ref="D38:E38"/>
    <mergeCell ref="D39:E39"/>
    <mergeCell ref="H19:J19"/>
    <mergeCell ref="K19:M19"/>
    <mergeCell ref="D14:E14"/>
    <mergeCell ref="D15:E15"/>
    <mergeCell ref="B18:C18"/>
    <mergeCell ref="C5:E5"/>
    <mergeCell ref="C8:D8"/>
    <mergeCell ref="B8:B9"/>
    <mergeCell ref="K25:M25"/>
    <mergeCell ref="B22:C22"/>
  </mergeCells>
  <phoneticPr fontId="1"/>
  <dataValidations count="1">
    <dataValidation type="list" allowBlank="1" showInputMessage="1" showErrorMessage="1" sqref="D14:E43" xr:uid="{4A1D8F08-508F-4089-8A9A-F2BE9FAFE20D}">
      <formula1>$Q$14:$Q$27</formula1>
    </dataValidation>
  </dataValidations>
  <pageMargins left="0.70866141732283472" right="0.70866141732283472" top="0.55118110236220474" bottom="0.55118110236220474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宮腰　友行</cp:lastModifiedBy>
  <cp:lastPrinted>2026-04-08T05:39:10Z</cp:lastPrinted>
  <dcterms:created xsi:type="dcterms:W3CDTF">2020-07-21T06:15:16Z</dcterms:created>
  <dcterms:modified xsi:type="dcterms:W3CDTF">2026-06-15T05:12:05Z</dcterms:modified>
</cp:coreProperties>
</file>